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300" windowWidth="24240" windowHeight="2880"/>
  </bookViews>
  <sheets>
    <sheet name="ЮЛИ" sheetId="5" r:id="rId1"/>
  </sheets>
  <calcPr calcId="162913"/>
</workbook>
</file>

<file path=xl/calcChain.xml><?xml version="1.0" encoding="utf-8"?>
<calcChain xmlns="http://schemas.openxmlformats.org/spreadsheetml/2006/main">
  <c r="C20" i="5" l="1"/>
  <c r="M20" i="5" l="1"/>
  <c r="L20" i="5"/>
  <c r="J20" i="5"/>
  <c r="I20" i="5"/>
  <c r="H20" i="5" l="1"/>
  <c r="K20" i="5"/>
  <c r="G20" i="5"/>
  <c r="F20" i="5"/>
  <c r="E20" i="5"/>
  <c r="B20" i="5"/>
  <c r="N20" i="5"/>
  <c r="D20" i="5"/>
</calcChain>
</file>

<file path=xl/sharedStrings.xml><?xml version="1.0" encoding="utf-8"?>
<sst xmlns="http://schemas.openxmlformats.org/spreadsheetml/2006/main" count="45" uniqueCount="37">
  <si>
    <t>РИОСВ</t>
  </si>
  <si>
    <t xml:space="preserve"> проверени обекти</t>
  </si>
  <si>
    <t xml:space="preserve"> извършени проверки</t>
  </si>
  <si>
    <t>съставени актове</t>
  </si>
  <si>
    <t>актове за неизпълнение на дадени предписания</t>
  </si>
  <si>
    <t>отменени актове с резолюция</t>
  </si>
  <si>
    <t>издадени наказателни постановления</t>
  </si>
  <si>
    <t>наложени санкции с НП по чл. 69 от ЗООС</t>
  </si>
  <si>
    <t>ПАМ</t>
  </si>
  <si>
    <t>брой</t>
  </si>
  <si>
    <t xml:space="preserve">брой </t>
  </si>
  <si>
    <t>общ брой</t>
  </si>
  <si>
    <t>сума</t>
  </si>
  <si>
    <t>лв.</t>
  </si>
  <si>
    <t>Благоевград</t>
  </si>
  <si>
    <t>Бургас</t>
  </si>
  <si>
    <t>Варна</t>
  </si>
  <si>
    <t>Велико Търново</t>
  </si>
  <si>
    <t>Враца</t>
  </si>
  <si>
    <t>Монтана</t>
  </si>
  <si>
    <t>Пазарджик</t>
  </si>
  <si>
    <t>Плевен</t>
  </si>
  <si>
    <t>Пловдив</t>
  </si>
  <si>
    <t>Русе</t>
  </si>
  <si>
    <t>Смолян</t>
  </si>
  <si>
    <t>София</t>
  </si>
  <si>
    <t>Стара Загора</t>
  </si>
  <si>
    <t>Хасково</t>
  </si>
  <si>
    <t>Шумен</t>
  </si>
  <si>
    <t xml:space="preserve">събрани суми от имуществени санкции и глоби </t>
  </si>
  <si>
    <t>събрани суми от еднократни и текущи санкции (чл. 69 от ЗООС)</t>
  </si>
  <si>
    <t>ОБЩО</t>
  </si>
  <si>
    <t>дадени предписания</t>
  </si>
  <si>
    <t>е осъществявана в условията на  извънредна епидемична обстановка на територията на страната,</t>
  </si>
  <si>
    <t>в изпълнение Заповед на Министъра на здравеопазването, свързана с недопускане разпространението на COVID-19</t>
  </si>
  <si>
    <t>* През отчетния период контролната и административно - наказателна дейност на РИОСВ</t>
  </si>
  <si>
    <t>ПРЕДПРИЕТИ АДМИНИСТРАТИВНО НАКАЗАТЕЛНИ МЕРКИ ОТ РИОСВ ПРЕЗ МЕСЕЦ ЮЛИ2021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</si>
</sst>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i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9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8" fillId="0" borderId="0"/>
    <xf numFmtId="0" fontId="1" fillId="0" borderId="0"/>
    <xf numFmtId="0" fontId="9" fillId="0" borderId="0"/>
    <xf numFmtId="0" fontId="10" fillId="0" borderId="0"/>
  </cellStyleXfs>
  <cellXfs count="71">
    <xf numFmtId="0" fontId="0" fillId="0" borderId="0" xfId="0"/>
    <xf numFmtId="0" fontId="2" fillId="5" borderId="6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/>
    </xf>
    <xf numFmtId="4" fontId="3" fillId="0" borderId="2" xfId="0" applyNumberFormat="1" applyFont="1" applyBorder="1" applyAlignment="1">
      <alignment horizontal="right" vertical="center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/>
    </xf>
    <xf numFmtId="4" fontId="3" fillId="0" borderId="0" xfId="0" applyNumberFormat="1" applyFont="1" applyBorder="1" applyAlignment="1">
      <alignment horizontal="right" vertical="center"/>
    </xf>
    <xf numFmtId="0" fontId="3" fillId="0" borderId="10" xfId="0" applyNumberFormat="1" applyFont="1" applyBorder="1" applyAlignment="1">
      <alignment horizontal="center" vertical="center"/>
    </xf>
    <xf numFmtId="4" fontId="3" fillId="0" borderId="7" xfId="0" applyNumberFormat="1" applyFont="1" applyBorder="1" applyAlignment="1">
      <alignment horizontal="right" vertical="center"/>
    </xf>
    <xf numFmtId="0" fontId="6" fillId="0" borderId="6" xfId="0" applyFont="1" applyFill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right" vertical="center"/>
    </xf>
    <xf numFmtId="4" fontId="3" fillId="0" borderId="4" xfId="0" applyNumberFormat="1" applyFont="1" applyFill="1" applyBorder="1" applyAlignment="1">
      <alignment horizontal="right" vertical="center" wrapText="1"/>
    </xf>
    <xf numFmtId="4" fontId="3" fillId="0" borderId="11" xfId="0" applyNumberFormat="1" applyFont="1" applyBorder="1" applyAlignment="1">
      <alignment horizontal="right" vertical="center"/>
    </xf>
    <xf numFmtId="4" fontId="3" fillId="0" borderId="5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4" fontId="0" fillId="0" borderId="0" xfId="0" applyNumberFormat="1"/>
    <xf numFmtId="0" fontId="3" fillId="0" borderId="0" xfId="0" applyNumberFormat="1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horizontal="right" vertical="center"/>
    </xf>
    <xf numFmtId="0" fontId="3" fillId="0" borderId="10" xfId="0" applyFont="1" applyBorder="1" applyAlignment="1">
      <alignment horizontal="center" vertical="center"/>
    </xf>
    <xf numFmtId="4" fontId="3" fillId="0" borderId="0" xfId="0" applyNumberFormat="1" applyFont="1" applyFill="1" applyBorder="1" applyAlignment="1">
      <alignment horizontal="right" vertical="center"/>
    </xf>
    <xf numFmtId="4" fontId="3" fillId="0" borderId="11" xfId="0" applyNumberFormat="1" applyFont="1" applyFill="1" applyBorder="1" applyAlignment="1">
      <alignment horizontal="right" vertical="center"/>
    </xf>
    <xf numFmtId="0" fontId="3" fillId="0" borderId="10" xfId="0" applyNumberFormat="1" applyFont="1" applyFill="1" applyBorder="1" applyAlignment="1">
      <alignment horizontal="center" vertical="center"/>
    </xf>
    <xf numFmtId="4" fontId="3" fillId="0" borderId="2" xfId="0" applyNumberFormat="1" applyFont="1" applyBorder="1" applyAlignment="1">
      <alignment horizontal="right" vertical="center" wrapText="1"/>
    </xf>
    <xf numFmtId="4" fontId="3" fillId="0" borderId="0" xfId="0" applyNumberFormat="1" applyFont="1" applyAlignment="1">
      <alignment horizontal="right"/>
    </xf>
    <xf numFmtId="0" fontId="3" fillId="0" borderId="6" xfId="0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center" vertical="center" wrapText="1"/>
    </xf>
    <xf numFmtId="0" fontId="7" fillId="0" borderId="0" xfId="4" applyFont="1" applyBorder="1" applyAlignment="1">
      <alignment horizontal="center" vertical="center" wrapText="1"/>
    </xf>
    <xf numFmtId="4" fontId="3" fillId="0" borderId="11" xfId="0" applyNumberFormat="1" applyFont="1" applyBorder="1" applyAlignment="1">
      <alignment horizontal="right" vertical="center" wrapText="1"/>
    </xf>
    <xf numFmtId="0" fontId="7" fillId="0" borderId="0" xfId="4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left" vertical="top" wrapText="1"/>
    </xf>
    <xf numFmtId="0" fontId="6" fillId="0" borderId="11" xfId="0" applyFont="1" applyFill="1" applyBorder="1" applyAlignment="1">
      <alignment horizontal="left" vertical="top" wrapText="1"/>
    </xf>
    <xf numFmtId="0" fontId="6" fillId="0" borderId="5" xfId="0" applyFont="1" applyFill="1" applyBorder="1" applyAlignment="1">
      <alignment horizontal="left" vertical="top" wrapText="1"/>
    </xf>
    <xf numFmtId="0" fontId="7" fillId="0" borderId="0" xfId="0" applyNumberFormat="1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left" vertical="top" wrapText="1"/>
    </xf>
    <xf numFmtId="4" fontId="3" fillId="0" borderId="8" xfId="0" applyNumberFormat="1" applyFont="1" applyFill="1" applyBorder="1" applyAlignment="1">
      <alignment horizontal="right" vertical="center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3" borderId="11" xfId="0" applyNumberFormat="1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5" xfId="0" applyNumberFormat="1" applyFont="1" applyBorder="1" applyAlignment="1">
      <alignment horizontal="center" vertical="center"/>
    </xf>
    <xf numFmtId="0" fontId="7" fillId="0" borderId="4" xfId="0" applyNumberFormat="1" applyFont="1" applyBorder="1" applyAlignment="1">
      <alignment horizontal="center" wrapText="1"/>
    </xf>
    <xf numFmtId="0" fontId="3" fillId="0" borderId="11" xfId="0" applyNumberFormat="1" applyFont="1" applyBorder="1" applyAlignment="1">
      <alignment horizontal="center"/>
    </xf>
    <xf numFmtId="0" fontId="7" fillId="0" borderId="11" xfId="0" applyNumberFormat="1" applyFont="1" applyBorder="1" applyAlignment="1">
      <alignment horizontal="center"/>
    </xf>
    <xf numFmtId="0" fontId="3" fillId="0" borderId="11" xfId="0" applyNumberFormat="1" applyFont="1" applyFill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7" fillId="0" borderId="11" xfId="0" applyNumberFormat="1" applyFont="1" applyFill="1" applyBorder="1" applyAlignment="1">
      <alignment horizontal="center"/>
    </xf>
    <xf numFmtId="0" fontId="3" fillId="0" borderId="5" xfId="0" applyNumberFormat="1" applyFont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/>
    </xf>
    <xf numFmtId="3" fontId="3" fillId="0" borderId="6" xfId="0" applyNumberFormat="1" applyFont="1" applyBorder="1" applyAlignment="1">
      <alignment horizontal="center" vertical="center"/>
    </xf>
  </cellXfs>
  <cellStyles count="6">
    <cellStyle name="Normal" xfId="0" builtinId="0"/>
    <cellStyle name="Normal 2" xfId="3"/>
    <cellStyle name="Normal 3" xfId="2"/>
    <cellStyle name="Normal 4" xfId="4"/>
    <cellStyle name="Normal 5" xfId="5"/>
    <cellStyle name="Нормален 2" xfId="1"/>
  </cellStyles>
  <dxfs count="28"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/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4" formatCode="#,##0.00"/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  <border diagonalUp="0" diagonalDown="0" outline="0">
        <left style="medium">
          <color indexed="64"/>
        </left>
        <right/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/>
        <top style="medium">
          <color indexed="64"/>
        </top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medium">
          <color indexed="64"/>
        </right>
        <top/>
        <bottom style="thin">
          <color indexed="64"/>
        </bottom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4" name="Table25" displayName="Table25" ref="A5:N20" headerRowCount="0" totalsRowShown="0">
  <tableColumns count="14">
    <tableColumn id="1" name="Column1" headerRowDxfId="27" dataDxfId="26"/>
    <tableColumn id="2" name="Column2" headerRowDxfId="25" dataDxfId="24"/>
    <tableColumn id="3" name="Column3" headerRowDxfId="23" dataDxfId="22"/>
    <tableColumn id="15" name="Column14" headerRowDxfId="21" dataDxfId="20"/>
    <tableColumn id="4" name="Column4" headerRowDxfId="19" dataDxfId="18"/>
    <tableColumn id="5" name="Column5" headerRowDxfId="17" dataDxfId="16"/>
    <tableColumn id="6" name="Column6" headerRowDxfId="15" dataDxfId="14"/>
    <tableColumn id="7" name="Column7" headerRowDxfId="13" dataDxfId="12"/>
    <tableColumn id="8" name="Column8" headerRowDxfId="11" dataDxfId="10"/>
    <tableColumn id="9" name="Column9" headerRowDxfId="9" dataDxfId="8"/>
    <tableColumn id="10" name="Column10" headerRowDxfId="7" dataDxfId="6"/>
    <tableColumn id="11" name="Column11" headerRowDxfId="5" dataDxfId="4"/>
    <tableColumn id="12" name="Column12" headerRowDxfId="3" dataDxfId="2"/>
    <tableColumn id="13" name="Column13" headerRowDxfId="1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6"/>
  <sheetViews>
    <sheetView tabSelected="1" zoomScaleNormal="100" workbookViewId="0">
      <selection activeCell="Q5" sqref="Q5"/>
    </sheetView>
  </sheetViews>
  <sheetFormatPr defaultRowHeight="15" x14ac:dyDescent="0.25"/>
  <cols>
    <col min="1" max="1" width="18.5703125" customWidth="1"/>
    <col min="2" max="2" width="10.85546875" customWidth="1"/>
    <col min="3" max="3" width="11.140625" customWidth="1"/>
    <col min="4" max="4" width="11.7109375" customWidth="1"/>
    <col min="5" max="5" width="10.42578125" customWidth="1"/>
    <col min="6" max="6" width="16.5703125" customWidth="1"/>
    <col min="7" max="7" width="11.28515625" customWidth="1"/>
    <col min="8" max="8" width="7.5703125" customWidth="1"/>
    <col min="9" max="9" width="13.140625" bestFit="1" customWidth="1"/>
    <col min="10" max="10" width="15.140625" customWidth="1"/>
    <col min="11" max="11" width="9.7109375" customWidth="1"/>
    <col min="12" max="12" width="13.140625" bestFit="1" customWidth="1"/>
    <col min="13" max="13" width="16.42578125" customWidth="1"/>
    <col min="14" max="14" width="8.28515625" customWidth="1"/>
  </cols>
  <sheetData>
    <row r="1" spans="1:14" ht="15.75" thickBot="1" x14ac:dyDescent="0.3"/>
    <row r="2" spans="1:14" ht="18.75" customHeight="1" thickBot="1" x14ac:dyDescent="0.3">
      <c r="A2" s="63" t="s">
        <v>36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5"/>
    </row>
    <row r="3" spans="1:14" ht="54.75" thickBot="1" x14ac:dyDescent="0.3">
      <c r="A3" s="66" t="s">
        <v>0</v>
      </c>
      <c r="B3" s="2" t="s">
        <v>1</v>
      </c>
      <c r="C3" s="1" t="s">
        <v>2</v>
      </c>
      <c r="D3" s="1" t="s">
        <v>32</v>
      </c>
      <c r="E3" s="2" t="s">
        <v>3</v>
      </c>
      <c r="F3" s="1" t="s">
        <v>4</v>
      </c>
      <c r="G3" s="2" t="s">
        <v>5</v>
      </c>
      <c r="H3" s="68" t="s">
        <v>6</v>
      </c>
      <c r="I3" s="69"/>
      <c r="J3" s="2" t="s">
        <v>29</v>
      </c>
      <c r="K3" s="68" t="s">
        <v>7</v>
      </c>
      <c r="L3" s="69"/>
      <c r="M3" s="2" t="s">
        <v>30</v>
      </c>
      <c r="N3" s="3" t="s">
        <v>8</v>
      </c>
    </row>
    <row r="4" spans="1:14" ht="16.5" customHeight="1" thickBot="1" x14ac:dyDescent="0.3">
      <c r="A4" s="67"/>
      <c r="B4" s="5" t="s">
        <v>9</v>
      </c>
      <c r="C4" s="4" t="s">
        <v>10</v>
      </c>
      <c r="D4" s="26" t="s">
        <v>10</v>
      </c>
      <c r="E4" s="5" t="s">
        <v>11</v>
      </c>
      <c r="F4" s="6" t="s">
        <v>9</v>
      </c>
      <c r="G4" s="5" t="s">
        <v>9</v>
      </c>
      <c r="H4" s="6" t="s">
        <v>9</v>
      </c>
      <c r="I4" s="7" t="s">
        <v>12</v>
      </c>
      <c r="J4" s="4" t="s">
        <v>13</v>
      </c>
      <c r="K4" s="5" t="s">
        <v>9</v>
      </c>
      <c r="L4" s="6" t="s">
        <v>12</v>
      </c>
      <c r="M4" s="5" t="s">
        <v>13</v>
      </c>
      <c r="N4" s="6" t="s">
        <v>9</v>
      </c>
    </row>
    <row r="5" spans="1:14" ht="15.75" x14ac:dyDescent="0.25">
      <c r="A5" s="43" t="s">
        <v>14</v>
      </c>
      <c r="B5" s="8">
        <v>48</v>
      </c>
      <c r="C5" s="8">
        <v>68</v>
      </c>
      <c r="D5" s="8">
        <v>23</v>
      </c>
      <c r="E5" s="9">
        <v>6</v>
      </c>
      <c r="F5" s="8">
        <v>1</v>
      </c>
      <c r="G5" s="8">
        <v>0</v>
      </c>
      <c r="H5" s="56">
        <v>7</v>
      </c>
      <c r="I5" s="10">
        <v>11800</v>
      </c>
      <c r="J5" s="19">
        <v>0</v>
      </c>
      <c r="K5" s="49">
        <v>0</v>
      </c>
      <c r="L5" s="34">
        <v>0</v>
      </c>
      <c r="M5" s="20">
        <v>4410.8</v>
      </c>
      <c r="N5" s="11">
        <v>0</v>
      </c>
    </row>
    <row r="6" spans="1:14" ht="15.75" customHeight="1" x14ac:dyDescent="0.25">
      <c r="A6" s="47" t="s">
        <v>15</v>
      </c>
      <c r="B6" s="12">
        <v>196</v>
      </c>
      <c r="C6" s="12">
        <v>226</v>
      </c>
      <c r="D6" s="12">
        <v>34</v>
      </c>
      <c r="E6" s="12">
        <v>12</v>
      </c>
      <c r="F6" s="12">
        <v>2</v>
      </c>
      <c r="G6" s="13">
        <v>0</v>
      </c>
      <c r="H6" s="57">
        <v>8</v>
      </c>
      <c r="I6" s="14">
        <v>9000</v>
      </c>
      <c r="J6" s="21">
        <v>6400</v>
      </c>
      <c r="K6" s="50">
        <v>2</v>
      </c>
      <c r="L6" s="14">
        <v>1316</v>
      </c>
      <c r="M6" s="21">
        <v>173</v>
      </c>
      <c r="N6" s="15">
        <v>0</v>
      </c>
    </row>
    <row r="7" spans="1:14" ht="15.75" x14ac:dyDescent="0.25">
      <c r="A7" s="44" t="s">
        <v>16</v>
      </c>
      <c r="B7" s="13">
        <v>211</v>
      </c>
      <c r="C7" s="13">
        <v>281</v>
      </c>
      <c r="D7" s="13">
        <v>102</v>
      </c>
      <c r="E7" s="13">
        <v>2</v>
      </c>
      <c r="F7" s="13">
        <v>0</v>
      </c>
      <c r="G7" s="13">
        <v>0</v>
      </c>
      <c r="H7" s="58">
        <v>15</v>
      </c>
      <c r="I7" s="14">
        <v>35320</v>
      </c>
      <c r="J7" s="21">
        <v>4200</v>
      </c>
      <c r="K7" s="51">
        <v>2</v>
      </c>
      <c r="L7" s="14">
        <v>687</v>
      </c>
      <c r="M7" s="21">
        <v>17626.47</v>
      </c>
      <c r="N7" s="15">
        <v>0</v>
      </c>
    </row>
    <row r="8" spans="1:14" ht="15.75" x14ac:dyDescent="0.25">
      <c r="A8" s="44" t="s">
        <v>17</v>
      </c>
      <c r="B8" s="13">
        <v>98</v>
      </c>
      <c r="C8" s="13">
        <v>101</v>
      </c>
      <c r="D8" s="13">
        <v>10</v>
      </c>
      <c r="E8" s="13">
        <v>3</v>
      </c>
      <c r="F8" s="13">
        <v>0</v>
      </c>
      <c r="G8" s="13">
        <v>0</v>
      </c>
      <c r="H8" s="57">
        <v>3</v>
      </c>
      <c r="I8" s="14">
        <v>19000</v>
      </c>
      <c r="J8" s="21">
        <v>1140</v>
      </c>
      <c r="K8" s="51">
        <v>0</v>
      </c>
      <c r="L8" s="14">
        <v>0</v>
      </c>
      <c r="M8" s="21">
        <v>4991.66</v>
      </c>
      <c r="N8" s="15">
        <v>0</v>
      </c>
    </row>
    <row r="9" spans="1:14" ht="15.75" x14ac:dyDescent="0.25">
      <c r="A9" s="44" t="s">
        <v>18</v>
      </c>
      <c r="B9" s="25">
        <v>65</v>
      </c>
      <c r="C9" s="46">
        <v>71</v>
      </c>
      <c r="D9" s="25">
        <v>5</v>
      </c>
      <c r="E9" s="25">
        <v>2</v>
      </c>
      <c r="F9" s="25">
        <v>0</v>
      </c>
      <c r="G9" s="25">
        <v>0</v>
      </c>
      <c r="H9" s="59">
        <v>0</v>
      </c>
      <c r="I9" s="31">
        <v>0</v>
      </c>
      <c r="J9" s="32">
        <v>0</v>
      </c>
      <c r="K9" s="52">
        <v>0</v>
      </c>
      <c r="L9" s="31">
        <v>0</v>
      </c>
      <c r="M9" s="32">
        <v>140.63999999999999</v>
      </c>
      <c r="N9" s="33">
        <v>0</v>
      </c>
    </row>
    <row r="10" spans="1:14" ht="15.75" x14ac:dyDescent="0.25">
      <c r="A10" s="44" t="s">
        <v>19</v>
      </c>
      <c r="B10" s="41">
        <v>79</v>
      </c>
      <c r="C10" s="39">
        <v>81</v>
      </c>
      <c r="D10" s="13">
        <v>6</v>
      </c>
      <c r="E10" s="13">
        <v>4</v>
      </c>
      <c r="F10" s="13">
        <v>0</v>
      </c>
      <c r="G10" s="13">
        <v>0</v>
      </c>
      <c r="H10" s="57">
        <v>5</v>
      </c>
      <c r="I10" s="14">
        <v>8700</v>
      </c>
      <c r="J10" s="21">
        <v>5480</v>
      </c>
      <c r="K10" s="53">
        <v>2</v>
      </c>
      <c r="L10" s="35">
        <v>1413.65</v>
      </c>
      <c r="M10" s="21">
        <v>327.23</v>
      </c>
      <c r="N10" s="15">
        <v>0</v>
      </c>
    </row>
    <row r="11" spans="1:14" ht="15.75" x14ac:dyDescent="0.25">
      <c r="A11" s="44" t="s">
        <v>20</v>
      </c>
      <c r="B11" s="42">
        <v>83</v>
      </c>
      <c r="C11" s="27">
        <v>104</v>
      </c>
      <c r="D11" s="28">
        <v>21</v>
      </c>
      <c r="E11" s="27">
        <v>2</v>
      </c>
      <c r="F11" s="27">
        <v>0</v>
      </c>
      <c r="G11" s="27">
        <v>8</v>
      </c>
      <c r="H11" s="60">
        <v>3</v>
      </c>
      <c r="I11" s="29">
        <v>13000</v>
      </c>
      <c r="J11" s="21">
        <v>1429.42</v>
      </c>
      <c r="K11" s="54">
        <v>0</v>
      </c>
      <c r="L11" s="29">
        <v>0</v>
      </c>
      <c r="M11" s="21">
        <v>328</v>
      </c>
      <c r="N11" s="30">
        <v>0</v>
      </c>
    </row>
    <row r="12" spans="1:14" ht="15.75" x14ac:dyDescent="0.25">
      <c r="A12" s="44" t="s">
        <v>21</v>
      </c>
      <c r="B12" s="13">
        <v>104</v>
      </c>
      <c r="C12" s="13">
        <v>106</v>
      </c>
      <c r="D12" s="13">
        <v>34</v>
      </c>
      <c r="E12" s="13">
        <v>1</v>
      </c>
      <c r="F12" s="13">
        <v>1</v>
      </c>
      <c r="G12" s="13">
        <v>0</v>
      </c>
      <c r="H12" s="58">
        <v>3</v>
      </c>
      <c r="I12" s="14">
        <v>1600</v>
      </c>
      <c r="J12" s="21">
        <v>1896.2</v>
      </c>
      <c r="K12" s="51">
        <v>0</v>
      </c>
      <c r="L12" s="14">
        <v>0</v>
      </c>
      <c r="M12" s="21">
        <v>6490</v>
      </c>
      <c r="N12" s="15">
        <v>4</v>
      </c>
    </row>
    <row r="13" spans="1:14" ht="15.75" x14ac:dyDescent="0.25">
      <c r="A13" s="44" t="s">
        <v>22</v>
      </c>
      <c r="B13" s="13">
        <v>169</v>
      </c>
      <c r="C13" s="13">
        <v>189</v>
      </c>
      <c r="D13" s="13">
        <v>39</v>
      </c>
      <c r="E13" s="13">
        <v>2</v>
      </c>
      <c r="F13" s="13">
        <v>0</v>
      </c>
      <c r="G13" s="13">
        <v>0</v>
      </c>
      <c r="H13" s="58">
        <v>2</v>
      </c>
      <c r="I13" s="14">
        <v>11000</v>
      </c>
      <c r="J13" s="21">
        <v>7400</v>
      </c>
      <c r="K13" s="51">
        <v>3</v>
      </c>
      <c r="L13" s="14">
        <v>324.25</v>
      </c>
      <c r="M13" s="21">
        <v>4911.12</v>
      </c>
      <c r="N13" s="15">
        <v>0</v>
      </c>
    </row>
    <row r="14" spans="1:14" ht="15.75" x14ac:dyDescent="0.25">
      <c r="A14" s="44" t="s">
        <v>23</v>
      </c>
      <c r="B14" s="12">
        <v>139</v>
      </c>
      <c r="C14" s="38">
        <v>150</v>
      </c>
      <c r="D14" s="25">
        <v>47</v>
      </c>
      <c r="E14" s="13">
        <v>5</v>
      </c>
      <c r="F14" s="13">
        <v>1</v>
      </c>
      <c r="G14" s="13">
        <v>0</v>
      </c>
      <c r="H14" s="58">
        <v>5</v>
      </c>
      <c r="I14" s="14">
        <v>1600</v>
      </c>
      <c r="J14" s="21">
        <v>5100</v>
      </c>
      <c r="K14" s="51">
        <v>3</v>
      </c>
      <c r="L14" s="14">
        <v>4822</v>
      </c>
      <c r="M14" s="21">
        <v>1299.23</v>
      </c>
      <c r="N14" s="15">
        <v>0</v>
      </c>
    </row>
    <row r="15" spans="1:14" ht="15.75" x14ac:dyDescent="0.25">
      <c r="A15" s="44" t="s">
        <v>24</v>
      </c>
      <c r="B15" s="13">
        <v>68</v>
      </c>
      <c r="C15" s="13">
        <v>84</v>
      </c>
      <c r="D15" s="13">
        <v>21</v>
      </c>
      <c r="E15" s="25">
        <v>2</v>
      </c>
      <c r="F15" s="13">
        <v>0</v>
      </c>
      <c r="G15" s="13">
        <v>0</v>
      </c>
      <c r="H15" s="58">
        <v>3</v>
      </c>
      <c r="I15" s="14">
        <v>6500</v>
      </c>
      <c r="J15" s="40">
        <v>1000</v>
      </c>
      <c r="K15" s="51">
        <v>0</v>
      </c>
      <c r="L15" s="14">
        <v>0</v>
      </c>
      <c r="M15" s="21">
        <v>9558</v>
      </c>
      <c r="N15" s="15">
        <v>0</v>
      </c>
    </row>
    <row r="16" spans="1:14" ht="15.75" x14ac:dyDescent="0.25">
      <c r="A16" s="44" t="s">
        <v>25</v>
      </c>
      <c r="B16" s="13">
        <v>117</v>
      </c>
      <c r="C16" s="13">
        <v>121</v>
      </c>
      <c r="D16" s="12">
        <v>57</v>
      </c>
      <c r="E16" s="13">
        <v>17</v>
      </c>
      <c r="F16" s="13">
        <v>2</v>
      </c>
      <c r="G16" s="13">
        <v>2</v>
      </c>
      <c r="H16" s="58">
        <v>21</v>
      </c>
      <c r="I16" s="14">
        <v>146700</v>
      </c>
      <c r="J16" s="21">
        <v>1200</v>
      </c>
      <c r="K16" s="51">
        <v>0</v>
      </c>
      <c r="L16" s="14">
        <v>0</v>
      </c>
      <c r="M16" s="21">
        <v>2075.0500000000002</v>
      </c>
      <c r="N16" s="15">
        <v>0</v>
      </c>
    </row>
    <row r="17" spans="1:14" ht="15.75" x14ac:dyDescent="0.25">
      <c r="A17" s="44" t="s">
        <v>26</v>
      </c>
      <c r="B17" s="25">
        <v>95</v>
      </c>
      <c r="C17" s="25">
        <v>106</v>
      </c>
      <c r="D17" s="25">
        <v>49</v>
      </c>
      <c r="E17" s="25">
        <v>13</v>
      </c>
      <c r="F17" s="25">
        <v>2</v>
      </c>
      <c r="G17" s="25">
        <v>3</v>
      </c>
      <c r="H17" s="61">
        <v>10</v>
      </c>
      <c r="I17" s="31">
        <v>33900</v>
      </c>
      <c r="J17" s="32">
        <v>9557.74</v>
      </c>
      <c r="K17" s="52">
        <v>0</v>
      </c>
      <c r="L17" s="31">
        <v>0</v>
      </c>
      <c r="M17" s="32">
        <v>328</v>
      </c>
      <c r="N17" s="33">
        <v>0</v>
      </c>
    </row>
    <row r="18" spans="1:14" ht="15.75" x14ac:dyDescent="0.25">
      <c r="A18" s="44" t="s">
        <v>27</v>
      </c>
      <c r="B18" s="13">
        <v>125</v>
      </c>
      <c r="C18" s="13">
        <v>139</v>
      </c>
      <c r="D18" s="13">
        <v>45</v>
      </c>
      <c r="E18" s="13">
        <v>3</v>
      </c>
      <c r="F18" s="13">
        <v>1</v>
      </c>
      <c r="G18" s="13">
        <v>0</v>
      </c>
      <c r="H18" s="57">
        <v>8</v>
      </c>
      <c r="I18" s="14">
        <v>9400</v>
      </c>
      <c r="J18" s="21">
        <v>8600</v>
      </c>
      <c r="K18" s="51">
        <v>0</v>
      </c>
      <c r="L18" s="14">
        <v>0</v>
      </c>
      <c r="M18" s="21">
        <v>3792</v>
      </c>
      <c r="N18" s="15">
        <v>0</v>
      </c>
    </row>
    <row r="19" spans="1:14" ht="16.5" thickBot="1" x14ac:dyDescent="0.3">
      <c r="A19" s="45" t="s">
        <v>28</v>
      </c>
      <c r="B19" s="13">
        <v>108</v>
      </c>
      <c r="C19" s="13">
        <v>110</v>
      </c>
      <c r="D19" s="13">
        <v>106</v>
      </c>
      <c r="E19" s="13">
        <v>5</v>
      </c>
      <c r="F19" s="13">
        <v>0</v>
      </c>
      <c r="G19" s="13">
        <v>0</v>
      </c>
      <c r="H19" s="62">
        <v>8</v>
      </c>
      <c r="I19" s="16">
        <v>8250</v>
      </c>
      <c r="J19" s="22">
        <v>12250</v>
      </c>
      <c r="K19" s="55">
        <v>1</v>
      </c>
      <c r="L19" s="31">
        <v>119</v>
      </c>
      <c r="M19" s="22">
        <v>2541.7199999999998</v>
      </c>
      <c r="N19" s="15">
        <v>0</v>
      </c>
    </row>
    <row r="20" spans="1:14" ht="16.5" thickBot="1" x14ac:dyDescent="0.3">
      <c r="A20" s="17" t="s">
        <v>31</v>
      </c>
      <c r="B20" s="70">
        <f>SUM(B5:B19)</f>
        <v>1705</v>
      </c>
      <c r="C20" s="70">
        <f>SUM(C5:C19)</f>
        <v>1937</v>
      </c>
      <c r="D20" s="70">
        <f t="shared" ref="D20:H20" si="0">SUM(D5:D19)</f>
        <v>599</v>
      </c>
      <c r="E20" s="70">
        <f t="shared" si="0"/>
        <v>79</v>
      </c>
      <c r="F20" s="70">
        <f t="shared" si="0"/>
        <v>10</v>
      </c>
      <c r="G20" s="70">
        <f t="shared" si="0"/>
        <v>13</v>
      </c>
      <c r="H20" s="18">
        <f t="shared" si="0"/>
        <v>101</v>
      </c>
      <c r="I20" s="23">
        <f t="shared" ref="I20:N20" si="1">SUM(I5:I19)</f>
        <v>315770</v>
      </c>
      <c r="J20" s="23">
        <f t="shared" si="1"/>
        <v>65653.359999999986</v>
      </c>
      <c r="K20" s="36">
        <f t="shared" si="1"/>
        <v>13</v>
      </c>
      <c r="L20" s="48">
        <f t="shared" si="1"/>
        <v>8681.9</v>
      </c>
      <c r="M20" s="37">
        <f t="shared" si="1"/>
        <v>58992.920000000013</v>
      </c>
      <c r="N20" s="18">
        <f t="shared" si="1"/>
        <v>4</v>
      </c>
    </row>
    <row r="22" spans="1:14" x14ac:dyDescent="0.25">
      <c r="J22" s="24"/>
      <c r="M22" s="24"/>
    </row>
    <row r="23" spans="1:14" x14ac:dyDescent="0.25">
      <c r="K23" s="24"/>
      <c r="L23" s="24"/>
    </row>
    <row r="24" spans="1:14" x14ac:dyDescent="0.25">
      <c r="A24" t="s">
        <v>35</v>
      </c>
      <c r="J24" s="24"/>
    </row>
    <row r="25" spans="1:14" x14ac:dyDescent="0.25">
      <c r="A25" t="s">
        <v>33</v>
      </c>
    </row>
    <row r="26" spans="1:14" x14ac:dyDescent="0.25">
      <c r="A26" t="s">
        <v>34</v>
      </c>
    </row>
  </sheetData>
  <mergeCells count="4">
    <mergeCell ref="A2:N2"/>
    <mergeCell ref="A3:A4"/>
    <mergeCell ref="H3:I3"/>
    <mergeCell ref="K3:L3"/>
  </mergeCells>
  <pageMargins left="0.7" right="0.7" top="0.75" bottom="0.75" header="0.3" footer="0.3"/>
  <pageSetup paperSize="9" scale="72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ЮЛИ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2022-07-11T13:48:51Z</dcterms:modified>
</cp:coreProperties>
</file>